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7" windowHeight="7318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<sst xmlns="http://schemas.openxmlformats.org/spreadsheetml/2006/main" count="147" uniqueCount="106">
  <si>
    <t>Прайс-лист на ввод в эксплуатацию оборудования ГРУНДФОС</t>
  </si>
  <si>
    <t>Тип продукта</t>
  </si>
  <si>
    <t>Мощность двигателя Pz кВТ</t>
  </si>
  <si>
    <t>курс eur=</t>
  </si>
  <si>
    <t xml:space="preserve">1. На ввод в эксплуатацию нескольких единиц оборудования предоставляется скидка. </t>
  </si>
  <si>
    <t>3. Цена ввода в эксплуатацию не включает транспортные и командировочные расходы специалистов.</t>
  </si>
  <si>
    <t>* Ввод  в эксплуатацию включает в себя: проверку оборудования, правильности подключения электропитания и гидравлических коммуникаций, настройку, запуск и проверку параметров работы. Перед вводом в эксплуатацию оборудования Grundfos электрические и гидравлические коммуникации должны быть смонтированы и подключены, система промыта, заполнена жидкостью, опрессована и подготовлена ко вводу в эксплуатацию силами заказчика. По завершению работ оформляется двусторонний Акт ввода в эксплуатацию установленной формы.</t>
  </si>
  <si>
    <t>Скважинные насосы SQ, SQE, SQFlex / SP-A, включая шкаф управления Грундфос</t>
  </si>
  <si>
    <t>Оборудование бытового / частного назначения</t>
  </si>
  <si>
    <t>Оборудование промышленного / специального назначения</t>
  </si>
  <si>
    <t>Циркуляционные насосы для систем отопления и кондиционирования</t>
  </si>
  <si>
    <t>С фиксированными характеристиками</t>
  </si>
  <si>
    <t>C электронным регулированием</t>
  </si>
  <si>
    <t>UPS серии 200, GD, одинарные</t>
  </si>
  <si>
    <t>UPSD серии 200, сдвоенные</t>
  </si>
  <si>
    <t>UPE серии 2000, MAGNA, одинарные</t>
  </si>
  <si>
    <t>UPED серии 2000, MAGNA-D, сдвоенные</t>
  </si>
  <si>
    <t>Насосы "ин-лайн"</t>
  </si>
  <si>
    <t>Со стандартным электродвигателем</t>
  </si>
  <si>
    <t>Со встроенным частотным преобразователем</t>
  </si>
  <si>
    <t>TP, одинарные</t>
  </si>
  <si>
    <t>TPD, сдвоенные</t>
  </si>
  <si>
    <t>TPE Serie 2000, TPE Serie 1000, одинарные</t>
  </si>
  <si>
    <t>TPED Serie 2000, TPED Serie 1000, сдвоенные</t>
  </si>
  <si>
    <t>0,12…1,1 кВт</t>
  </si>
  <si>
    <t>1,5…11 кВт</t>
  </si>
  <si>
    <t>15…37 кВт</t>
  </si>
  <si>
    <t>45…75 кВт</t>
  </si>
  <si>
    <t>0,37…1,1 кВт</t>
  </si>
  <si>
    <t>15…30 кВт</t>
  </si>
  <si>
    <t>15…22 кВт</t>
  </si>
  <si>
    <t>Консольные насосы</t>
  </si>
  <si>
    <t>NK, NKG</t>
  </si>
  <si>
    <t>NKE</t>
  </si>
  <si>
    <t>45…160 кВт</t>
  </si>
  <si>
    <t>200…355 кВт</t>
  </si>
  <si>
    <t>0,75…1,1 кВт</t>
  </si>
  <si>
    <t>Консольно-моноблочные насосы</t>
  </si>
  <si>
    <t>NB, NBG</t>
  </si>
  <si>
    <t>NBE</t>
  </si>
  <si>
    <t>0,25…1,1 кВт</t>
  </si>
  <si>
    <t xml:space="preserve">15…37 кВт </t>
  </si>
  <si>
    <t>Вертикальные многоступенчатые насосы</t>
  </si>
  <si>
    <t>CR, CRI, CRN, CRT</t>
  </si>
  <si>
    <t>CRE, CRNE, CRIE, CRTE</t>
  </si>
  <si>
    <t>Горизонтальные могоступенчатые насосы</t>
  </si>
  <si>
    <t>CM, CHIU</t>
  </si>
  <si>
    <t>CME</t>
  </si>
  <si>
    <t>Полупогружные насосы и консольно-моноблочные промышленные насосы</t>
  </si>
  <si>
    <t>MTA , MTH , MTR, MTB, SPK</t>
  </si>
  <si>
    <t>0,25…1,15 кВт</t>
  </si>
  <si>
    <t>BM, BMB, BMQ, BMQE-NE, BME, BMET, BMEX</t>
  </si>
  <si>
    <t>по запросу</t>
  </si>
  <si>
    <t>Высоконапорные насосные модули и бустерные установки</t>
  </si>
  <si>
    <t>Скважинные насосы</t>
  </si>
  <si>
    <t>включая шкаф управления Грундфос</t>
  </si>
  <si>
    <t>0,55…1,1</t>
  </si>
  <si>
    <t>1,5…11</t>
  </si>
  <si>
    <t>13…30</t>
  </si>
  <si>
    <t>SP, SP-N, SP-NE, SP-R, SPG</t>
  </si>
  <si>
    <t>MP1, SQE-NE</t>
  </si>
  <si>
    <t>Комплектные установки повышения давления</t>
  </si>
  <si>
    <t>HydroPack, HydroDome</t>
  </si>
  <si>
    <t>Hydro Multi - S</t>
  </si>
  <si>
    <t>Hydro MPC, Hydro Multi - E</t>
  </si>
  <si>
    <t>2 насоса</t>
  </si>
  <si>
    <t>3, 4 насоса</t>
  </si>
  <si>
    <t>5, 6 насосов</t>
  </si>
  <si>
    <t>Hydro Solo-S, Hydro Solo-E</t>
  </si>
  <si>
    <t>Оборудование для систем пожаротушения</t>
  </si>
  <si>
    <t>Hydro MX,  дизель-насосные установки, Peerless</t>
  </si>
  <si>
    <t>Дренажные насосы</t>
  </si>
  <si>
    <t>DP, EF, SL1.50, SLV.65</t>
  </si>
  <si>
    <t>Дренажные и канализационные  насосы</t>
  </si>
  <si>
    <t>С кожухом из нержавеющей стали</t>
  </si>
  <si>
    <t>SE, SL, SEV, SLV</t>
  </si>
  <si>
    <t>Канализационные насосы и мешалки</t>
  </si>
  <si>
    <t>С корпусом из чугуна</t>
  </si>
  <si>
    <t>2. На оборудование, не указанное в таблице, цена ввода в эксплуатацию предоставляется по запросу.</t>
  </si>
  <si>
    <t>S (до 30 кВт), SV, AMD, AMG, AFG, SRP</t>
  </si>
  <si>
    <t>Малые Комплектные канализационные станции</t>
  </si>
  <si>
    <t>MULTILIFT (MD1 , MDV), PUST</t>
  </si>
  <si>
    <t>MULTILIFT (M, MSS), с одним насосом</t>
  </si>
  <si>
    <t>MULTILIFT (MD, MLD), сдвоенные</t>
  </si>
  <si>
    <t>Грязевые и дренажные насосы</t>
  </si>
  <si>
    <t>DW, DWK (до 30 кВт), DPK, POMONA</t>
  </si>
  <si>
    <t>Системы измерения и контроля Conex, DIP по запросу</t>
  </si>
  <si>
    <t>Системы дезинфекции</t>
  </si>
  <si>
    <t>Дозировочные насосы и комплекты дозирования</t>
  </si>
  <si>
    <t>DME, DMS, DMX, DMH, DMI, DDI, DSS, DTS</t>
  </si>
  <si>
    <t>Conex, DIP</t>
  </si>
  <si>
    <t>Oxiperm, Polydos, Vaccuperm</t>
  </si>
  <si>
    <t>Оборудование MAXANA для пищевой промышленности</t>
  </si>
  <si>
    <t>EUR</t>
  </si>
  <si>
    <t xml:space="preserve"> руб.</t>
  </si>
  <si>
    <t>Euro-HYGIA, Contra, SIPLA, MAXA, MAXANA, durietta, F&amp;B-HYGIA</t>
  </si>
  <si>
    <t>до 5,5 кВт</t>
  </si>
  <si>
    <t>7,5…30 кВт</t>
  </si>
  <si>
    <t>37…160 кВт</t>
  </si>
  <si>
    <t>NOVAlobe</t>
  </si>
  <si>
    <t>Оборудование</t>
  </si>
  <si>
    <t>Системы управления, автоматика</t>
  </si>
  <si>
    <t>Шкафы управления и автоматика</t>
  </si>
  <si>
    <t>CUE, Control MPC, Control MX, Control MP204</t>
  </si>
  <si>
    <t xml:space="preserve">4. Дополнительные расходы оплачиваются по ценам, согласованным непосредственно с Сервисным центром, производящим ввод в эксплуатацию. </t>
  </si>
  <si>
    <t>45…200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</si>
</sst>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justify" wrapText="1" indent="1"/>
    </xf>
    <xf numFmtId="0" fontId="2" fillId="0" borderId="9" xfId="0" applyFont="1" applyBorder="1" applyAlignment="1">
      <alignment horizontal="left" vertical="justify" wrapText="1" indent="1"/>
    </xf>
    <xf numFmtId="0" fontId="2" fillId="0" borderId="11" xfId="0" applyFont="1" applyBorder="1" applyAlignment="1">
      <alignment horizontal="left" vertical="justify" wrapText="1" indent="1"/>
    </xf>
    <xf numFmtId="0" fontId="2" fillId="0" borderId="3" xfId="0" applyFont="1" applyBorder="1" applyAlignment="1">
      <alignment horizontal="left" vertical="justify" wrapText="1" inden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B38" sqref="B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pane ySplit="3" topLeftCell="BM4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7" max="7" width="14.140625" style="0" customWidth="1"/>
    <col min="8" max="8" width="15.140625" style="0" customWidth="1"/>
    <col min="9" max="9" width="17.421875" style="0" customWidth="1"/>
    <col min="10" max="10" width="11.8515625" style="0" customWidth="1"/>
    <col min="12" max="12" width="6.28125" style="0" customWidth="1"/>
  </cols>
  <sheetData>
    <row r="1" spans="1:14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t="s">
        <v>3</v>
      </c>
      <c r="N1">
        <v>41</v>
      </c>
    </row>
    <row r="3" spans="1:12" ht="25.5" customHeight="1">
      <c r="A3" s="41" t="s">
        <v>1</v>
      </c>
      <c r="B3" s="41"/>
      <c r="C3" s="41"/>
      <c r="D3" s="41"/>
      <c r="E3" s="41"/>
      <c r="F3" s="41"/>
      <c r="G3" s="42"/>
      <c r="H3" s="42"/>
      <c r="I3" s="3" t="s">
        <v>2</v>
      </c>
      <c r="J3" s="4" t="s">
        <v>93</v>
      </c>
      <c r="K3" s="43" t="s">
        <v>94</v>
      </c>
      <c r="L3" s="44"/>
    </row>
    <row r="4" spans="1:12" ht="25.5" customHeight="1">
      <c r="A4" s="52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25.5" customHeight="1">
      <c r="A5" s="28" t="s">
        <v>7</v>
      </c>
      <c r="B5" s="29"/>
      <c r="C5" s="29"/>
      <c r="D5" s="29"/>
      <c r="E5" s="29"/>
      <c r="F5" s="30"/>
      <c r="G5" s="50"/>
      <c r="H5" s="51"/>
      <c r="I5" s="7"/>
      <c r="J5" s="1">
        <v>250</v>
      </c>
      <c r="K5" s="47">
        <f>J5*N1</f>
        <v>10250</v>
      </c>
      <c r="L5" s="47"/>
    </row>
    <row r="6" spans="1:12" ht="25.5" customHeight="1">
      <c r="A6" s="52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>
      <c r="A7" s="23" t="s">
        <v>10</v>
      </c>
      <c r="B7" s="23"/>
      <c r="C7" s="23"/>
      <c r="D7" s="31" t="s">
        <v>11</v>
      </c>
      <c r="E7" s="32"/>
      <c r="F7" s="33"/>
      <c r="G7" s="48" t="s">
        <v>13</v>
      </c>
      <c r="H7" s="49"/>
      <c r="I7" s="6"/>
      <c r="J7" s="1">
        <v>80</v>
      </c>
      <c r="K7" s="47">
        <f>J7*N1</f>
        <v>3280</v>
      </c>
      <c r="L7" s="47"/>
    </row>
    <row r="8" spans="1:12" ht="12">
      <c r="A8" s="26"/>
      <c r="B8" s="26"/>
      <c r="C8" s="26"/>
      <c r="D8" s="37"/>
      <c r="E8" s="38"/>
      <c r="F8" s="39"/>
      <c r="G8" s="48" t="s">
        <v>14</v>
      </c>
      <c r="H8" s="49"/>
      <c r="I8" s="6"/>
      <c r="J8" s="1">
        <v>120</v>
      </c>
      <c r="K8" s="47">
        <f>J8*N1</f>
        <v>4920</v>
      </c>
      <c r="L8" s="47"/>
    </row>
    <row r="9" spans="1:12" ht="26.25" customHeight="1">
      <c r="A9" s="26"/>
      <c r="B9" s="26"/>
      <c r="C9" s="26"/>
      <c r="D9" s="31" t="s">
        <v>12</v>
      </c>
      <c r="E9" s="32"/>
      <c r="F9" s="33"/>
      <c r="G9" s="55" t="s">
        <v>15</v>
      </c>
      <c r="H9" s="56"/>
      <c r="I9" s="9"/>
      <c r="J9" s="1">
        <v>160</v>
      </c>
      <c r="K9" s="47">
        <f>J9*N1</f>
        <v>6560</v>
      </c>
      <c r="L9" s="47"/>
    </row>
    <row r="10" spans="1:12" ht="25.5" customHeight="1">
      <c r="A10" s="13"/>
      <c r="B10" s="13"/>
      <c r="C10" s="13"/>
      <c r="D10" s="37"/>
      <c r="E10" s="38"/>
      <c r="F10" s="39"/>
      <c r="G10" s="45" t="s">
        <v>16</v>
      </c>
      <c r="H10" s="46"/>
      <c r="I10" s="10"/>
      <c r="J10" s="1">
        <v>230</v>
      </c>
      <c r="K10" s="47">
        <f>J10*N1</f>
        <v>9430</v>
      </c>
      <c r="L10" s="47"/>
    </row>
    <row r="11" spans="1:12" ht="12">
      <c r="A11" s="23" t="s">
        <v>17</v>
      </c>
      <c r="B11" s="23"/>
      <c r="C11" s="23"/>
      <c r="D11" s="31" t="s">
        <v>18</v>
      </c>
      <c r="E11" s="32"/>
      <c r="F11" s="33"/>
      <c r="G11" s="31" t="s">
        <v>20</v>
      </c>
      <c r="H11" s="33"/>
      <c r="I11" s="102" t="s">
        <v>24</v>
      </c>
      <c r="J11" s="1">
        <v>110</v>
      </c>
      <c r="K11" s="47">
        <f>J11*N1</f>
        <v>4510</v>
      </c>
      <c r="L11" s="47"/>
    </row>
    <row r="12" spans="1:12" ht="12">
      <c r="A12" s="26"/>
      <c r="B12" s="26"/>
      <c r="C12" s="26"/>
      <c r="D12" s="34"/>
      <c r="E12" s="35"/>
      <c r="F12" s="36"/>
      <c r="G12" s="34"/>
      <c r="H12" s="36"/>
      <c r="I12" s="10" t="s">
        <v>25</v>
      </c>
      <c r="J12" s="1">
        <v>140</v>
      </c>
      <c r="K12" s="47">
        <f>J12*N1</f>
        <v>5740</v>
      </c>
      <c r="L12" s="47"/>
    </row>
    <row r="13" spans="1:12" ht="12">
      <c r="A13" s="26"/>
      <c r="B13" s="26"/>
      <c r="C13" s="26"/>
      <c r="D13" s="34"/>
      <c r="E13" s="35"/>
      <c r="F13" s="36"/>
      <c r="G13" s="34"/>
      <c r="H13" s="36"/>
      <c r="I13" s="102" t="s">
        <v>26</v>
      </c>
      <c r="J13" s="1">
        <v>200</v>
      </c>
      <c r="K13" s="47">
        <f>J13*N1</f>
        <v>8200</v>
      </c>
      <c r="L13" s="47"/>
    </row>
    <row r="14" spans="1:12" ht="12">
      <c r="A14" s="26"/>
      <c r="B14" s="26"/>
      <c r="C14" s="26"/>
      <c r="D14" s="34"/>
      <c r="E14" s="35"/>
      <c r="F14" s="36"/>
      <c r="G14" s="37"/>
      <c r="H14" s="39"/>
      <c r="I14" s="10" t="s">
        <v>27</v>
      </c>
      <c r="J14" s="1">
        <v>260</v>
      </c>
      <c r="K14" s="47">
        <f>J14*N1</f>
        <v>10660</v>
      </c>
      <c r="L14" s="47"/>
    </row>
    <row r="15" spans="1:12" ht="12">
      <c r="A15" s="26"/>
      <c r="B15" s="26"/>
      <c r="C15" s="26"/>
      <c r="D15" s="34"/>
      <c r="E15" s="35"/>
      <c r="F15" s="36"/>
      <c r="G15" s="31" t="s">
        <v>21</v>
      </c>
      <c r="H15" s="33"/>
      <c r="I15" s="102" t="s">
        <v>28</v>
      </c>
      <c r="J15" s="1">
        <v>150</v>
      </c>
      <c r="K15" s="47">
        <f>J15*N1</f>
        <v>6150</v>
      </c>
      <c r="L15" s="47"/>
    </row>
    <row r="16" spans="1:12" ht="12">
      <c r="A16" s="26"/>
      <c r="B16" s="26"/>
      <c r="C16" s="26"/>
      <c r="D16" s="34"/>
      <c r="E16" s="35"/>
      <c r="F16" s="36"/>
      <c r="G16" s="34"/>
      <c r="H16" s="36"/>
      <c r="I16" s="10" t="s">
        <v>25</v>
      </c>
      <c r="J16" s="1">
        <v>180</v>
      </c>
      <c r="K16" s="47">
        <f>J16*N1</f>
        <v>7380</v>
      </c>
      <c r="L16" s="47"/>
    </row>
    <row r="17" spans="1:12" ht="12">
      <c r="A17" s="26"/>
      <c r="B17" s="26"/>
      <c r="C17" s="26"/>
      <c r="D17" s="37"/>
      <c r="E17" s="38"/>
      <c r="F17" s="39"/>
      <c r="G17" s="37"/>
      <c r="H17" s="39"/>
      <c r="I17" s="102" t="s">
        <v>29</v>
      </c>
      <c r="J17" s="1">
        <v>240</v>
      </c>
      <c r="K17" s="47">
        <f>J17*N1</f>
        <v>9840</v>
      </c>
      <c r="L17" s="47"/>
    </row>
    <row r="18" spans="1:12" ht="12">
      <c r="A18" s="26"/>
      <c r="B18" s="26"/>
      <c r="C18" s="26"/>
      <c r="D18" s="31" t="s">
        <v>19</v>
      </c>
      <c r="E18" s="32"/>
      <c r="F18" s="33"/>
      <c r="G18" s="31" t="s">
        <v>22</v>
      </c>
      <c r="H18" s="33"/>
      <c r="I18" s="10" t="s">
        <v>24</v>
      </c>
      <c r="J18" s="1">
        <v>150</v>
      </c>
      <c r="K18" s="47">
        <f>J18*N1</f>
        <v>6150</v>
      </c>
      <c r="L18" s="47"/>
    </row>
    <row r="19" spans="1:12" ht="12">
      <c r="A19" s="26"/>
      <c r="B19" s="26"/>
      <c r="C19" s="26"/>
      <c r="D19" s="34"/>
      <c r="E19" s="35"/>
      <c r="F19" s="36"/>
      <c r="G19" s="34"/>
      <c r="H19" s="36"/>
      <c r="I19" s="102" t="s">
        <v>25</v>
      </c>
      <c r="J19" s="1">
        <v>180</v>
      </c>
      <c r="K19" s="47">
        <f>J19*N1</f>
        <v>7380</v>
      </c>
      <c r="L19" s="47"/>
    </row>
    <row r="20" spans="1:12" ht="12">
      <c r="A20" s="26"/>
      <c r="B20" s="26"/>
      <c r="C20" s="26"/>
      <c r="D20" s="34"/>
      <c r="E20" s="35"/>
      <c r="F20" s="36"/>
      <c r="G20" s="37"/>
      <c r="H20" s="39"/>
      <c r="I20" s="10" t="s">
        <v>30</v>
      </c>
      <c r="J20" s="1">
        <v>240</v>
      </c>
      <c r="K20" s="47">
        <f>J20*N1</f>
        <v>9840</v>
      </c>
      <c r="L20" s="47"/>
    </row>
    <row r="21" spans="1:12" ht="12">
      <c r="A21" s="26"/>
      <c r="B21" s="26"/>
      <c r="C21" s="26"/>
      <c r="D21" s="34"/>
      <c r="E21" s="35"/>
      <c r="F21" s="36"/>
      <c r="G21" s="31" t="s">
        <v>23</v>
      </c>
      <c r="H21" s="33"/>
      <c r="I21" s="102" t="s">
        <v>28</v>
      </c>
      <c r="J21" s="1">
        <v>190</v>
      </c>
      <c r="K21" s="47">
        <f>J21*N1</f>
        <v>7790</v>
      </c>
      <c r="L21" s="47"/>
    </row>
    <row r="22" spans="1:12" ht="12">
      <c r="A22" s="26"/>
      <c r="B22" s="26"/>
      <c r="C22" s="26"/>
      <c r="D22" s="34"/>
      <c r="E22" s="35"/>
      <c r="F22" s="36"/>
      <c r="G22" s="34"/>
      <c r="H22" s="36"/>
      <c r="I22" s="10" t="s">
        <v>25</v>
      </c>
      <c r="J22" s="1">
        <v>270</v>
      </c>
      <c r="K22" s="47">
        <f>J22*N1</f>
        <v>11070</v>
      </c>
      <c r="L22" s="47"/>
    </row>
    <row r="23" spans="1:12" ht="12">
      <c r="A23" s="13"/>
      <c r="B23" s="13"/>
      <c r="C23" s="13"/>
      <c r="D23" s="37"/>
      <c r="E23" s="38"/>
      <c r="F23" s="39"/>
      <c r="G23" s="37"/>
      <c r="H23" s="39"/>
      <c r="I23" s="102" t="s">
        <v>30</v>
      </c>
      <c r="J23" s="1">
        <v>310</v>
      </c>
      <c r="K23" s="47">
        <f>J23*N1</f>
        <v>12710</v>
      </c>
      <c r="L23" s="47"/>
    </row>
    <row r="24" spans="1:12" ht="12.75" customHeight="1">
      <c r="A24" s="23" t="s">
        <v>31</v>
      </c>
      <c r="B24" s="23"/>
      <c r="C24" s="23"/>
      <c r="D24" s="31" t="s">
        <v>18</v>
      </c>
      <c r="E24" s="32"/>
      <c r="F24" s="33"/>
      <c r="G24" s="16" t="s">
        <v>32</v>
      </c>
      <c r="H24" s="17"/>
      <c r="I24" s="10" t="s">
        <v>28</v>
      </c>
      <c r="J24" s="1">
        <v>210</v>
      </c>
      <c r="K24" s="47">
        <f>J24*N1</f>
        <v>8610</v>
      </c>
      <c r="L24" s="47"/>
    </row>
    <row r="25" spans="1:12" ht="12">
      <c r="A25" s="26"/>
      <c r="B25" s="26"/>
      <c r="C25" s="26"/>
      <c r="D25" s="34"/>
      <c r="E25" s="35"/>
      <c r="F25" s="36"/>
      <c r="G25" s="18"/>
      <c r="H25" s="19"/>
      <c r="I25" s="102" t="s">
        <v>25</v>
      </c>
      <c r="J25" s="1">
        <v>360</v>
      </c>
      <c r="K25" s="47">
        <f>J25*N1</f>
        <v>14760</v>
      </c>
      <c r="L25" s="47"/>
    </row>
    <row r="26" spans="1:12" ht="12">
      <c r="A26" s="26"/>
      <c r="B26" s="26"/>
      <c r="C26" s="26"/>
      <c r="D26" s="34"/>
      <c r="E26" s="35"/>
      <c r="F26" s="36"/>
      <c r="G26" s="18"/>
      <c r="H26" s="19"/>
      <c r="I26" s="2" t="s">
        <v>26</v>
      </c>
      <c r="J26" s="1">
        <v>415</v>
      </c>
      <c r="K26" s="47">
        <f>J26*N1</f>
        <v>17015</v>
      </c>
      <c r="L26" s="47"/>
    </row>
    <row r="27" spans="1:12" ht="12">
      <c r="A27" s="26"/>
      <c r="B27" s="26"/>
      <c r="C27" s="26"/>
      <c r="D27" s="34"/>
      <c r="E27" s="35"/>
      <c r="F27" s="36"/>
      <c r="G27" s="18"/>
      <c r="H27" s="19"/>
      <c r="I27" s="103" t="s">
        <v>34</v>
      </c>
      <c r="J27" s="1">
        <v>640</v>
      </c>
      <c r="K27" s="47">
        <f>J27*N1</f>
        <v>26240</v>
      </c>
      <c r="L27" s="47"/>
    </row>
    <row r="28" spans="1:12" ht="12">
      <c r="A28" s="26"/>
      <c r="B28" s="26"/>
      <c r="C28" s="26"/>
      <c r="D28" s="37"/>
      <c r="E28" s="38"/>
      <c r="F28" s="39"/>
      <c r="G28" s="20"/>
      <c r="H28" s="21"/>
      <c r="I28" s="2" t="s">
        <v>35</v>
      </c>
      <c r="J28" s="1">
        <v>930</v>
      </c>
      <c r="K28" s="47">
        <f>J28*N1</f>
        <v>38130</v>
      </c>
      <c r="L28" s="47"/>
    </row>
    <row r="29" spans="1:12" ht="12">
      <c r="A29" s="26"/>
      <c r="B29" s="26"/>
      <c r="C29" s="26"/>
      <c r="D29" s="31" t="s">
        <v>19</v>
      </c>
      <c r="E29" s="32"/>
      <c r="F29" s="33"/>
      <c r="G29" s="16" t="s">
        <v>33</v>
      </c>
      <c r="H29" s="17"/>
      <c r="I29" s="103" t="s">
        <v>36</v>
      </c>
      <c r="J29" s="1">
        <v>240</v>
      </c>
      <c r="K29" s="47">
        <f>J29*N1</f>
        <v>9840</v>
      </c>
      <c r="L29" s="47"/>
    </row>
    <row r="30" spans="1:12" ht="12">
      <c r="A30" s="26"/>
      <c r="B30" s="26"/>
      <c r="C30" s="26"/>
      <c r="D30" s="34"/>
      <c r="E30" s="35"/>
      <c r="F30" s="36"/>
      <c r="G30" s="18"/>
      <c r="H30" s="19"/>
      <c r="I30" s="10" t="s">
        <v>25</v>
      </c>
      <c r="J30" s="1">
        <v>290</v>
      </c>
      <c r="K30" s="47">
        <f>J30*N1</f>
        <v>11890</v>
      </c>
      <c r="L30" s="47"/>
    </row>
    <row r="31" spans="1:12" ht="12">
      <c r="A31" s="13"/>
      <c r="B31" s="13"/>
      <c r="C31" s="13"/>
      <c r="D31" s="37"/>
      <c r="E31" s="38"/>
      <c r="F31" s="39"/>
      <c r="G31" s="20"/>
      <c r="H31" s="21"/>
      <c r="I31" s="102" t="s">
        <v>30</v>
      </c>
      <c r="J31" s="1">
        <v>450</v>
      </c>
      <c r="K31" s="47">
        <f>J31*N1</f>
        <v>18450</v>
      </c>
      <c r="L31" s="47"/>
    </row>
    <row r="32" spans="1:12" ht="12">
      <c r="A32" s="22" t="s">
        <v>37</v>
      </c>
      <c r="B32" s="23"/>
      <c r="C32" s="24"/>
      <c r="D32" s="31" t="s">
        <v>18</v>
      </c>
      <c r="E32" s="32"/>
      <c r="F32" s="33"/>
      <c r="G32" s="16" t="s">
        <v>38</v>
      </c>
      <c r="H32" s="17"/>
      <c r="I32" s="2" t="s">
        <v>40</v>
      </c>
      <c r="J32" s="1">
        <v>110</v>
      </c>
      <c r="K32" s="47">
        <f>J32*N1</f>
        <v>4510</v>
      </c>
      <c r="L32" s="47"/>
    </row>
    <row r="33" spans="1:12" ht="12">
      <c r="A33" s="25"/>
      <c r="B33" s="26"/>
      <c r="C33" s="15"/>
      <c r="D33" s="34"/>
      <c r="E33" s="35"/>
      <c r="F33" s="36"/>
      <c r="G33" s="18"/>
      <c r="H33" s="19"/>
      <c r="I33" s="103" t="s">
        <v>25</v>
      </c>
      <c r="J33" s="1">
        <v>140</v>
      </c>
      <c r="K33" s="47">
        <f>J33*N1</f>
        <v>5740</v>
      </c>
      <c r="L33" s="47"/>
    </row>
    <row r="34" spans="1:12" ht="12">
      <c r="A34" s="25"/>
      <c r="B34" s="26"/>
      <c r="C34" s="15"/>
      <c r="D34" s="34"/>
      <c r="E34" s="35"/>
      <c r="F34" s="36"/>
      <c r="G34" s="18"/>
      <c r="H34" s="19"/>
      <c r="I34" s="2" t="s">
        <v>41</v>
      </c>
      <c r="J34" s="1">
        <v>170</v>
      </c>
      <c r="K34" s="47">
        <f>J34*N1</f>
        <v>6970</v>
      </c>
      <c r="L34" s="47"/>
    </row>
    <row r="35" spans="1:12" ht="12">
      <c r="A35" s="25"/>
      <c r="B35" s="26"/>
      <c r="C35" s="15"/>
      <c r="D35" s="37"/>
      <c r="E35" s="38"/>
      <c r="F35" s="39"/>
      <c r="G35" s="20"/>
      <c r="H35" s="21"/>
      <c r="I35" s="103" t="s">
        <v>105</v>
      </c>
      <c r="J35" s="1">
        <v>200</v>
      </c>
      <c r="K35" s="47">
        <f>J35*N1</f>
        <v>8200</v>
      </c>
      <c r="L35" s="47"/>
    </row>
    <row r="36" spans="1:12" ht="12">
      <c r="A36" s="25"/>
      <c r="B36" s="26"/>
      <c r="C36" s="15"/>
      <c r="D36" s="31" t="s">
        <v>19</v>
      </c>
      <c r="E36" s="32"/>
      <c r="F36" s="33"/>
      <c r="G36" s="16" t="s">
        <v>39</v>
      </c>
      <c r="H36" s="17"/>
      <c r="I36" s="2" t="s">
        <v>36</v>
      </c>
      <c r="J36" s="1">
        <v>150</v>
      </c>
      <c r="K36" s="47">
        <f>J36*N1</f>
        <v>6150</v>
      </c>
      <c r="L36" s="47"/>
    </row>
    <row r="37" spans="1:12" ht="12">
      <c r="A37" s="25"/>
      <c r="B37" s="26"/>
      <c r="C37" s="15"/>
      <c r="D37" s="34"/>
      <c r="E37" s="35"/>
      <c r="F37" s="36"/>
      <c r="G37" s="18"/>
      <c r="H37" s="19"/>
      <c r="I37" s="102" t="s">
        <v>25</v>
      </c>
      <c r="J37" s="1">
        <v>180</v>
      </c>
      <c r="K37" s="47">
        <f>J37*N1</f>
        <v>7380</v>
      </c>
      <c r="L37" s="47"/>
    </row>
    <row r="38" spans="1:12" ht="12">
      <c r="A38" s="12"/>
      <c r="B38" s="13"/>
      <c r="C38" s="14"/>
      <c r="D38" s="37"/>
      <c r="E38" s="38"/>
      <c r="F38" s="39"/>
      <c r="G38" s="20"/>
      <c r="H38" s="21"/>
      <c r="I38" s="10" t="s">
        <v>30</v>
      </c>
      <c r="J38" s="1">
        <v>240</v>
      </c>
      <c r="K38" s="47">
        <f>J38*N1</f>
        <v>9840</v>
      </c>
      <c r="L38" s="47"/>
    </row>
    <row r="39" spans="1:12" ht="12">
      <c r="A39" s="23" t="s">
        <v>42</v>
      </c>
      <c r="B39" s="23"/>
      <c r="C39" s="23"/>
      <c r="D39" s="31" t="s">
        <v>18</v>
      </c>
      <c r="E39" s="32"/>
      <c r="F39" s="33"/>
      <c r="G39" s="16" t="s">
        <v>43</v>
      </c>
      <c r="H39" s="17"/>
      <c r="I39" s="102" t="s">
        <v>28</v>
      </c>
      <c r="J39" s="1">
        <v>110</v>
      </c>
      <c r="K39" s="47">
        <f>J39*N1</f>
        <v>4510</v>
      </c>
      <c r="L39" s="47"/>
    </row>
    <row r="40" spans="1:12" ht="12">
      <c r="A40" s="26"/>
      <c r="B40" s="26"/>
      <c r="C40" s="26"/>
      <c r="D40" s="34"/>
      <c r="E40" s="35"/>
      <c r="F40" s="36"/>
      <c r="G40" s="18"/>
      <c r="H40" s="19"/>
      <c r="I40" s="10" t="s">
        <v>25</v>
      </c>
      <c r="J40" s="1">
        <v>140</v>
      </c>
      <c r="K40" s="47">
        <f>J40*N1</f>
        <v>5740</v>
      </c>
      <c r="L40" s="47"/>
    </row>
    <row r="41" spans="1:12" ht="12">
      <c r="A41" s="26"/>
      <c r="B41" s="26"/>
      <c r="C41" s="26"/>
      <c r="D41" s="34"/>
      <c r="E41" s="35"/>
      <c r="F41" s="36"/>
      <c r="G41" s="18"/>
      <c r="H41" s="19"/>
      <c r="I41" s="103" t="s">
        <v>26</v>
      </c>
      <c r="J41" s="1">
        <v>180</v>
      </c>
      <c r="K41" s="47">
        <f>J41*N1</f>
        <v>7380</v>
      </c>
      <c r="L41" s="47"/>
    </row>
    <row r="42" spans="1:12" ht="12">
      <c r="A42" s="26"/>
      <c r="B42" s="26"/>
      <c r="C42" s="26"/>
      <c r="D42" s="37"/>
      <c r="E42" s="38"/>
      <c r="F42" s="39"/>
      <c r="G42" s="20"/>
      <c r="H42" s="21"/>
      <c r="I42" s="2" t="s">
        <v>27</v>
      </c>
      <c r="J42" s="1">
        <v>220</v>
      </c>
      <c r="K42" s="47">
        <f>J42*N1</f>
        <v>9020</v>
      </c>
      <c r="L42" s="47"/>
    </row>
    <row r="43" spans="1:12" ht="12">
      <c r="A43" s="26"/>
      <c r="B43" s="26"/>
      <c r="C43" s="26"/>
      <c r="D43" s="31" t="s">
        <v>19</v>
      </c>
      <c r="E43" s="32"/>
      <c r="F43" s="33"/>
      <c r="G43" s="16" t="s">
        <v>44</v>
      </c>
      <c r="H43" s="17"/>
      <c r="I43" s="102" t="s">
        <v>28</v>
      </c>
      <c r="J43" s="1">
        <v>150</v>
      </c>
      <c r="K43" s="47">
        <f>J43*N1</f>
        <v>6150</v>
      </c>
      <c r="L43" s="47"/>
    </row>
    <row r="44" spans="1:12" ht="12">
      <c r="A44" s="26"/>
      <c r="B44" s="26"/>
      <c r="C44" s="26"/>
      <c r="D44" s="34"/>
      <c r="E44" s="35"/>
      <c r="F44" s="36"/>
      <c r="G44" s="18"/>
      <c r="H44" s="19"/>
      <c r="I44" s="10" t="s">
        <v>25</v>
      </c>
      <c r="J44" s="1">
        <v>180</v>
      </c>
      <c r="K44" s="47">
        <f>J44*N1</f>
        <v>7380</v>
      </c>
      <c r="L44" s="47"/>
    </row>
    <row r="45" spans="1:12" ht="12">
      <c r="A45" s="13"/>
      <c r="B45" s="13"/>
      <c r="C45" s="13"/>
      <c r="D45" s="37"/>
      <c r="E45" s="38"/>
      <c r="F45" s="39"/>
      <c r="G45" s="20"/>
      <c r="H45" s="21"/>
      <c r="I45" s="103" t="s">
        <v>30</v>
      </c>
      <c r="J45" s="1">
        <v>240</v>
      </c>
      <c r="K45" s="47">
        <f>J45*N1</f>
        <v>9840</v>
      </c>
      <c r="L45" s="47"/>
    </row>
    <row r="46" spans="1:12" ht="25.5" customHeight="1">
      <c r="A46" s="22" t="s">
        <v>45</v>
      </c>
      <c r="B46" s="23"/>
      <c r="C46" s="24"/>
      <c r="D46" s="45" t="s">
        <v>18</v>
      </c>
      <c r="E46" s="57"/>
      <c r="F46" s="58"/>
      <c r="G46" s="45" t="s">
        <v>46</v>
      </c>
      <c r="H46" s="46"/>
      <c r="I46" s="2"/>
      <c r="J46" s="1">
        <v>110</v>
      </c>
      <c r="K46" s="47">
        <f>J46*N1</f>
        <v>4510</v>
      </c>
      <c r="L46" s="47"/>
    </row>
    <row r="47" spans="1:12" ht="25.5" customHeight="1">
      <c r="A47" s="12"/>
      <c r="B47" s="13"/>
      <c r="C47" s="14"/>
      <c r="D47" s="45" t="s">
        <v>19</v>
      </c>
      <c r="E47" s="59"/>
      <c r="F47" s="46"/>
      <c r="G47" s="45" t="s">
        <v>47</v>
      </c>
      <c r="H47" s="46"/>
      <c r="I47" s="103"/>
      <c r="J47" s="1">
        <v>150</v>
      </c>
      <c r="K47" s="47">
        <f>J47*N1</f>
        <v>6150</v>
      </c>
      <c r="L47" s="47"/>
    </row>
    <row r="48" spans="1:12" ht="12">
      <c r="A48" s="22" t="s">
        <v>48</v>
      </c>
      <c r="B48" s="23"/>
      <c r="C48" s="24"/>
      <c r="D48" s="16" t="s">
        <v>49</v>
      </c>
      <c r="E48" s="60"/>
      <c r="F48" s="60"/>
      <c r="G48" s="60"/>
      <c r="H48" s="17"/>
      <c r="I48" s="2" t="s">
        <v>50</v>
      </c>
      <c r="J48" s="1">
        <v>110</v>
      </c>
      <c r="K48" s="47">
        <f>J48*N1</f>
        <v>4510</v>
      </c>
      <c r="L48" s="47"/>
    </row>
    <row r="49" spans="1:12" ht="12">
      <c r="A49" s="25"/>
      <c r="B49" s="26"/>
      <c r="C49" s="15"/>
      <c r="D49" s="18"/>
      <c r="E49" s="61"/>
      <c r="F49" s="61"/>
      <c r="G49" s="61"/>
      <c r="H49" s="19"/>
      <c r="I49" s="103" t="s">
        <v>25</v>
      </c>
      <c r="J49" s="1">
        <v>140</v>
      </c>
      <c r="K49" s="47">
        <f>J49*N1</f>
        <v>5740</v>
      </c>
      <c r="L49" s="47"/>
    </row>
    <row r="50" spans="1:12" ht="12">
      <c r="A50" s="12"/>
      <c r="B50" s="13"/>
      <c r="C50" s="14"/>
      <c r="D50" s="20"/>
      <c r="E50" s="62"/>
      <c r="F50" s="62"/>
      <c r="G50" s="62"/>
      <c r="H50" s="21"/>
      <c r="I50" s="2" t="s">
        <v>29</v>
      </c>
      <c r="J50" s="1">
        <v>180</v>
      </c>
      <c r="K50" s="47">
        <f>J50*N1</f>
        <v>7380</v>
      </c>
      <c r="L50" s="47"/>
    </row>
    <row r="51" spans="1:12" ht="25.5" customHeight="1">
      <c r="A51" s="65" t="s">
        <v>53</v>
      </c>
      <c r="B51" s="66"/>
      <c r="C51" s="67"/>
      <c r="D51" s="63" t="s">
        <v>51</v>
      </c>
      <c r="E51" s="63"/>
      <c r="F51" s="63"/>
      <c r="G51" s="63"/>
      <c r="H51" s="64"/>
      <c r="I51" s="2"/>
      <c r="J51" s="11" t="s">
        <v>52</v>
      </c>
      <c r="K51" s="48"/>
      <c r="L51" s="49"/>
    </row>
    <row r="52" spans="1:12" ht="25.5" customHeight="1">
      <c r="A52" s="52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4"/>
    </row>
    <row r="53" spans="1:12" ht="12.75" customHeight="1">
      <c r="A53" s="68" t="s">
        <v>54</v>
      </c>
      <c r="B53" s="69"/>
      <c r="C53" s="70"/>
      <c r="D53" s="31" t="s">
        <v>55</v>
      </c>
      <c r="E53" s="77"/>
      <c r="F53" s="78"/>
      <c r="G53" s="31" t="s">
        <v>59</v>
      </c>
      <c r="H53" s="33"/>
      <c r="I53" s="103" t="s">
        <v>56</v>
      </c>
      <c r="J53" s="1">
        <v>250</v>
      </c>
      <c r="K53" s="47">
        <f>J53*N1</f>
        <v>10250</v>
      </c>
      <c r="L53" s="47"/>
    </row>
    <row r="54" spans="1:12" ht="12">
      <c r="A54" s="71"/>
      <c r="B54" s="72"/>
      <c r="C54" s="73"/>
      <c r="D54" s="79"/>
      <c r="E54" s="80"/>
      <c r="F54" s="81"/>
      <c r="G54" s="34"/>
      <c r="H54" s="36"/>
      <c r="I54" s="2" t="s">
        <v>57</v>
      </c>
      <c r="J54" s="1">
        <v>270</v>
      </c>
      <c r="K54" s="47">
        <f>J54*N1</f>
        <v>11070</v>
      </c>
      <c r="L54" s="47"/>
    </row>
    <row r="55" spans="1:12" ht="12">
      <c r="A55" s="71"/>
      <c r="B55" s="72"/>
      <c r="C55" s="73"/>
      <c r="D55" s="79"/>
      <c r="E55" s="80"/>
      <c r="F55" s="81"/>
      <c r="G55" s="37"/>
      <c r="H55" s="39"/>
      <c r="I55" s="103" t="s">
        <v>58</v>
      </c>
      <c r="J55" s="1">
        <v>290</v>
      </c>
      <c r="K55" s="47">
        <f>J55*N1</f>
        <v>11890</v>
      </c>
      <c r="L55" s="47"/>
    </row>
    <row r="56" spans="1:12" ht="12">
      <c r="A56" s="74"/>
      <c r="B56" s="75"/>
      <c r="C56" s="76"/>
      <c r="D56" s="82"/>
      <c r="E56" s="83"/>
      <c r="F56" s="84"/>
      <c r="G56" s="48" t="s">
        <v>60</v>
      </c>
      <c r="H56" s="49"/>
      <c r="I56" s="2"/>
      <c r="J56" s="1">
        <v>250</v>
      </c>
      <c r="K56" s="47">
        <f>J56*N1</f>
        <v>10250</v>
      </c>
      <c r="L56" s="47"/>
    </row>
    <row r="57" spans="1:12" ht="12">
      <c r="A57" s="22" t="s">
        <v>61</v>
      </c>
      <c r="B57" s="23"/>
      <c r="C57" s="24"/>
      <c r="D57" s="50"/>
      <c r="E57" s="85"/>
      <c r="F57" s="51"/>
      <c r="G57" s="48" t="s">
        <v>62</v>
      </c>
      <c r="H57" s="49"/>
      <c r="I57" s="103"/>
      <c r="J57" s="1">
        <v>200</v>
      </c>
      <c r="K57" s="47">
        <f>J57*N1</f>
        <v>8200</v>
      </c>
      <c r="L57" s="47"/>
    </row>
    <row r="58" spans="1:12" ht="12">
      <c r="A58" s="25"/>
      <c r="B58" s="26"/>
      <c r="C58" s="15"/>
      <c r="D58" s="86"/>
      <c r="E58" s="87"/>
      <c r="F58" s="88"/>
      <c r="G58" s="48" t="s">
        <v>63</v>
      </c>
      <c r="H58" s="49"/>
      <c r="I58" s="2"/>
      <c r="J58" s="1">
        <v>280</v>
      </c>
      <c r="K58" s="47">
        <f>J58*N1</f>
        <v>11480</v>
      </c>
      <c r="L58" s="47"/>
    </row>
    <row r="59" spans="1:12" ht="12">
      <c r="A59" s="25"/>
      <c r="B59" s="26"/>
      <c r="C59" s="15"/>
      <c r="D59" s="86"/>
      <c r="E59" s="87"/>
      <c r="F59" s="88"/>
      <c r="G59" s="16" t="s">
        <v>64</v>
      </c>
      <c r="H59" s="17"/>
      <c r="I59" s="103" t="s">
        <v>65</v>
      </c>
      <c r="J59" s="1">
        <v>380</v>
      </c>
      <c r="K59" s="47">
        <f>J59*N1</f>
        <v>15580</v>
      </c>
      <c r="L59" s="47"/>
    </row>
    <row r="60" spans="1:12" ht="12">
      <c r="A60" s="25"/>
      <c r="B60" s="26"/>
      <c r="C60" s="15"/>
      <c r="D60" s="86"/>
      <c r="E60" s="87"/>
      <c r="F60" s="88"/>
      <c r="G60" s="18"/>
      <c r="H60" s="19"/>
      <c r="I60" s="2" t="s">
        <v>66</v>
      </c>
      <c r="J60" s="1">
        <v>480</v>
      </c>
      <c r="K60" s="47">
        <f>J60*N1</f>
        <v>19680</v>
      </c>
      <c r="L60" s="47"/>
    </row>
    <row r="61" spans="1:12" ht="12">
      <c r="A61" s="25"/>
      <c r="B61" s="26"/>
      <c r="C61" s="15"/>
      <c r="D61" s="86"/>
      <c r="E61" s="87"/>
      <c r="F61" s="88"/>
      <c r="G61" s="20"/>
      <c r="H61" s="21"/>
      <c r="I61" s="103" t="s">
        <v>67</v>
      </c>
      <c r="J61" s="1">
        <v>580</v>
      </c>
      <c r="K61" s="47">
        <f>J61*N1</f>
        <v>23780</v>
      </c>
      <c r="L61" s="47"/>
    </row>
    <row r="62" spans="1:12" ht="12">
      <c r="A62" s="25"/>
      <c r="B62" s="26"/>
      <c r="C62" s="15"/>
      <c r="D62" s="86"/>
      <c r="E62" s="87"/>
      <c r="F62" s="88"/>
      <c r="G62" s="16" t="s">
        <v>68</v>
      </c>
      <c r="H62" s="17"/>
      <c r="I62" s="2" t="s">
        <v>28</v>
      </c>
      <c r="J62" s="1">
        <v>160</v>
      </c>
      <c r="K62" s="47">
        <f>J62*N1</f>
        <v>6560</v>
      </c>
      <c r="L62" s="47"/>
    </row>
    <row r="63" spans="1:12" ht="12">
      <c r="A63" s="25"/>
      <c r="B63" s="26"/>
      <c r="C63" s="15"/>
      <c r="D63" s="86"/>
      <c r="E63" s="87"/>
      <c r="F63" s="88"/>
      <c r="G63" s="18"/>
      <c r="H63" s="19"/>
      <c r="I63" s="103" t="s">
        <v>25</v>
      </c>
      <c r="J63" s="1">
        <v>180</v>
      </c>
      <c r="K63" s="47">
        <f>J63*N1</f>
        <v>7380</v>
      </c>
      <c r="L63" s="47"/>
    </row>
    <row r="64" spans="1:12" ht="12">
      <c r="A64" s="25"/>
      <c r="B64" s="26"/>
      <c r="C64" s="15"/>
      <c r="D64" s="86"/>
      <c r="E64" s="87"/>
      <c r="F64" s="88"/>
      <c r="G64" s="18"/>
      <c r="H64" s="19"/>
      <c r="I64" s="2" t="s">
        <v>26</v>
      </c>
      <c r="J64" s="1">
        <v>240</v>
      </c>
      <c r="K64" s="47">
        <f>J64*N1</f>
        <v>9840</v>
      </c>
      <c r="L64" s="47"/>
    </row>
    <row r="65" spans="1:12" ht="12">
      <c r="A65" s="12"/>
      <c r="B65" s="13"/>
      <c r="C65" s="14"/>
      <c r="D65" s="89"/>
      <c r="E65" s="90"/>
      <c r="F65" s="91"/>
      <c r="G65" s="20"/>
      <c r="H65" s="21"/>
      <c r="I65" s="103" t="s">
        <v>27</v>
      </c>
      <c r="J65" s="1">
        <v>290</v>
      </c>
      <c r="K65" s="47">
        <f>J65*N1</f>
        <v>11890</v>
      </c>
      <c r="L65" s="47"/>
    </row>
    <row r="66" spans="1:12" ht="24.75" customHeight="1">
      <c r="A66" s="65" t="s">
        <v>69</v>
      </c>
      <c r="B66" s="66"/>
      <c r="C66" s="67"/>
      <c r="D66" s="92"/>
      <c r="E66" s="92"/>
      <c r="F66" s="49"/>
      <c r="G66" s="45" t="s">
        <v>70</v>
      </c>
      <c r="H66" s="46"/>
      <c r="I66" s="2"/>
      <c r="J66" s="1" t="s">
        <v>52</v>
      </c>
      <c r="K66" s="47"/>
      <c r="L66" s="47"/>
    </row>
    <row r="67" spans="1:12" ht="12.75">
      <c r="A67" s="93" t="s">
        <v>71</v>
      </c>
      <c r="B67" s="94"/>
      <c r="C67" s="95"/>
      <c r="D67" s="48" t="s">
        <v>77</v>
      </c>
      <c r="E67" s="92"/>
      <c r="F67" s="49"/>
      <c r="G67" s="48" t="s">
        <v>72</v>
      </c>
      <c r="H67" s="49"/>
      <c r="I67" s="103"/>
      <c r="J67" s="1">
        <v>200</v>
      </c>
      <c r="K67" s="47">
        <f>J67*N1</f>
        <v>8200</v>
      </c>
      <c r="L67" s="47"/>
    </row>
    <row r="68" spans="1:12" ht="25.5" customHeight="1">
      <c r="A68" s="96" t="s">
        <v>73</v>
      </c>
      <c r="B68" s="97"/>
      <c r="C68" s="98"/>
      <c r="D68" s="45" t="s">
        <v>74</v>
      </c>
      <c r="E68" s="59"/>
      <c r="F68" s="46"/>
      <c r="G68" s="99" t="s">
        <v>75</v>
      </c>
      <c r="H68" s="64"/>
      <c r="I68" s="2"/>
      <c r="J68" s="1">
        <v>200</v>
      </c>
      <c r="K68" s="47">
        <f>J68*N1</f>
        <v>8200</v>
      </c>
      <c r="L68" s="47"/>
    </row>
    <row r="69" spans="1:12" ht="25.5" customHeight="1">
      <c r="A69" s="65" t="s">
        <v>76</v>
      </c>
      <c r="B69" s="66"/>
      <c r="C69" s="67"/>
      <c r="D69" s="48"/>
      <c r="E69" s="92"/>
      <c r="F69" s="49"/>
      <c r="G69" s="45" t="s">
        <v>79</v>
      </c>
      <c r="H69" s="46"/>
      <c r="I69" s="103"/>
      <c r="J69" s="1">
        <v>200</v>
      </c>
      <c r="K69" s="47">
        <f>J69*N1</f>
        <v>8200</v>
      </c>
      <c r="L69" s="47"/>
    </row>
    <row r="70" spans="1:12" ht="12">
      <c r="A70" s="22" t="s">
        <v>80</v>
      </c>
      <c r="B70" s="23"/>
      <c r="C70" s="24"/>
      <c r="D70" s="8"/>
      <c r="E70" s="8"/>
      <c r="F70" s="6"/>
      <c r="G70" s="48" t="s">
        <v>81</v>
      </c>
      <c r="H70" s="49"/>
      <c r="I70" s="2"/>
      <c r="J70" s="1">
        <v>290</v>
      </c>
      <c r="K70" s="47">
        <f>J70*N1</f>
        <v>11890</v>
      </c>
      <c r="L70" s="47"/>
    </row>
    <row r="71" spans="1:12" ht="25.5" customHeight="1">
      <c r="A71" s="25"/>
      <c r="B71" s="26"/>
      <c r="C71" s="15"/>
      <c r="D71" s="8"/>
      <c r="E71" s="8"/>
      <c r="F71" s="6"/>
      <c r="G71" s="45" t="s">
        <v>82</v>
      </c>
      <c r="H71" s="46"/>
      <c r="I71" s="103"/>
      <c r="J71" s="1">
        <v>260</v>
      </c>
      <c r="K71" s="47">
        <f>J71*N1</f>
        <v>10660</v>
      </c>
      <c r="L71" s="47"/>
    </row>
    <row r="72" spans="1:12" ht="12">
      <c r="A72" s="12"/>
      <c r="B72" s="13"/>
      <c r="C72" s="14"/>
      <c r="D72" s="8"/>
      <c r="E72" s="8"/>
      <c r="F72" s="6"/>
      <c r="G72" s="48" t="s">
        <v>83</v>
      </c>
      <c r="H72" s="49"/>
      <c r="I72" s="2"/>
      <c r="J72" s="1">
        <v>280</v>
      </c>
      <c r="K72" s="47">
        <f>J72*N1</f>
        <v>11480</v>
      </c>
      <c r="L72" s="47"/>
    </row>
    <row r="73" spans="1:12" ht="24.75" customHeight="1">
      <c r="A73" s="65" t="s">
        <v>84</v>
      </c>
      <c r="B73" s="66"/>
      <c r="C73" s="67"/>
      <c r="D73" s="8"/>
      <c r="E73" s="8"/>
      <c r="F73" s="6"/>
      <c r="G73" s="45" t="s">
        <v>85</v>
      </c>
      <c r="H73" s="46"/>
      <c r="I73" s="103"/>
      <c r="J73" s="1">
        <v>200</v>
      </c>
      <c r="K73" s="47">
        <f>J73*N1</f>
        <v>8200</v>
      </c>
      <c r="L73" s="47"/>
    </row>
    <row r="74" spans="1:12" ht="24.75" customHeight="1">
      <c r="A74" s="65" t="s">
        <v>88</v>
      </c>
      <c r="B74" s="66"/>
      <c r="C74" s="67"/>
      <c r="D74" s="8"/>
      <c r="E74" s="8"/>
      <c r="F74" s="6"/>
      <c r="G74" s="45" t="s">
        <v>89</v>
      </c>
      <c r="H74" s="46"/>
      <c r="I74" s="2"/>
      <c r="J74" s="1" t="s">
        <v>52</v>
      </c>
      <c r="K74" s="48"/>
      <c r="L74" s="49"/>
    </row>
    <row r="75" spans="1:12" ht="38.25" customHeight="1">
      <c r="A75" s="65" t="s">
        <v>86</v>
      </c>
      <c r="B75" s="66"/>
      <c r="C75" s="67"/>
      <c r="D75" s="8"/>
      <c r="E75" s="8"/>
      <c r="F75" s="6"/>
      <c r="G75" s="99" t="s">
        <v>90</v>
      </c>
      <c r="H75" s="64"/>
      <c r="I75" s="103"/>
      <c r="J75" s="1" t="s">
        <v>52</v>
      </c>
      <c r="K75" s="48"/>
      <c r="L75" s="49"/>
    </row>
    <row r="76" spans="1:12" ht="12.75">
      <c r="A76" s="65" t="s">
        <v>87</v>
      </c>
      <c r="B76" s="66"/>
      <c r="C76" s="67"/>
      <c r="D76" s="8"/>
      <c r="E76" s="8"/>
      <c r="F76" s="6"/>
      <c r="G76" s="48" t="s">
        <v>91</v>
      </c>
      <c r="H76" s="49"/>
      <c r="I76" s="2"/>
      <c r="J76" s="1" t="s">
        <v>52</v>
      </c>
      <c r="K76" s="48"/>
      <c r="L76" s="49"/>
    </row>
    <row r="77" spans="1:12" ht="12.75" customHeight="1">
      <c r="A77" s="22" t="s">
        <v>92</v>
      </c>
      <c r="B77" s="23"/>
      <c r="C77" s="24"/>
      <c r="D77" s="50"/>
      <c r="E77" s="85"/>
      <c r="F77" s="51"/>
      <c r="G77" s="31" t="s">
        <v>95</v>
      </c>
      <c r="H77" s="33"/>
      <c r="I77" s="103" t="s">
        <v>96</v>
      </c>
      <c r="J77" s="1">
        <v>240</v>
      </c>
      <c r="K77" s="47">
        <f>J77*N1</f>
        <v>9840</v>
      </c>
      <c r="L77" s="47"/>
    </row>
    <row r="78" spans="1:12" ht="12">
      <c r="A78" s="25"/>
      <c r="B78" s="26"/>
      <c r="C78" s="15"/>
      <c r="D78" s="86"/>
      <c r="E78" s="87"/>
      <c r="F78" s="88"/>
      <c r="G78" s="34"/>
      <c r="H78" s="36"/>
      <c r="I78" s="2" t="s">
        <v>97</v>
      </c>
      <c r="J78" s="1">
        <v>300</v>
      </c>
      <c r="K78" s="47">
        <f>J78*N1</f>
        <v>12300</v>
      </c>
      <c r="L78" s="47"/>
    </row>
    <row r="79" spans="1:12" ht="12">
      <c r="A79" s="25"/>
      <c r="B79" s="26"/>
      <c r="C79" s="15"/>
      <c r="D79" s="86"/>
      <c r="E79" s="87"/>
      <c r="F79" s="88"/>
      <c r="G79" s="37"/>
      <c r="H79" s="39"/>
      <c r="I79" s="103" t="s">
        <v>98</v>
      </c>
      <c r="J79" s="1">
        <v>400</v>
      </c>
      <c r="K79" s="47">
        <f>J79*N1</f>
        <v>16400</v>
      </c>
      <c r="L79" s="47"/>
    </row>
    <row r="80" spans="1:12" ht="12">
      <c r="A80" s="12"/>
      <c r="B80" s="13"/>
      <c r="C80" s="14"/>
      <c r="D80" s="89"/>
      <c r="E80" s="90"/>
      <c r="F80" s="91"/>
      <c r="G80" s="45" t="s">
        <v>99</v>
      </c>
      <c r="H80" s="46"/>
      <c r="I80" s="2"/>
      <c r="J80" s="1" t="s">
        <v>52</v>
      </c>
      <c r="K80" s="48"/>
      <c r="L80" s="49"/>
    </row>
    <row r="81" spans="1:12" ht="15">
      <c r="A81" s="100" t="s">
        <v>101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1"/>
    </row>
    <row r="82" spans="1:12" ht="25.5" customHeight="1">
      <c r="A82" s="65" t="s">
        <v>102</v>
      </c>
      <c r="B82" s="66"/>
      <c r="C82" s="67"/>
      <c r="D82" s="8"/>
      <c r="E82" s="8"/>
      <c r="F82" s="6"/>
      <c r="G82" s="45" t="s">
        <v>103</v>
      </c>
      <c r="H82" s="46"/>
      <c r="I82" s="2"/>
      <c r="J82" s="1">
        <v>330</v>
      </c>
      <c r="K82" s="47">
        <f>J82*N1</f>
        <v>13530</v>
      </c>
      <c r="L82" s="47"/>
    </row>
    <row r="84" ht="12">
      <c r="A84" s="5" t="s">
        <v>4</v>
      </c>
    </row>
    <row r="85" ht="12">
      <c r="A85" s="5" t="s">
        <v>78</v>
      </c>
    </row>
    <row r="86" ht="12">
      <c r="A86" s="5" t="s">
        <v>5</v>
      </c>
    </row>
    <row r="87" ht="12">
      <c r="A87" s="5" t="s">
        <v>104</v>
      </c>
    </row>
    <row r="88" ht="12">
      <c r="A88" s="5"/>
    </row>
    <row r="89" spans="1:12" ht="12">
      <c r="A89" s="27" t="s">
        <v>6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2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2.75" customHeight="1" hidden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2.75" customHeight="1" hidden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2.75" customHeight="1" hidden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2.75" customHeight="1" hidden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2.75" customHeight="1" hidden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2.75" customHeight="1" hidden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</sheetData>
  <mergeCells count="164">
    <mergeCell ref="A81:L81"/>
    <mergeCell ref="A82:C82"/>
    <mergeCell ref="K78:L78"/>
    <mergeCell ref="K79:L79"/>
    <mergeCell ref="G80:H80"/>
    <mergeCell ref="K80:L80"/>
    <mergeCell ref="A77:C80"/>
    <mergeCell ref="D77:F80"/>
    <mergeCell ref="G77:H79"/>
    <mergeCell ref="K77:L77"/>
    <mergeCell ref="A76:C76"/>
    <mergeCell ref="G74:H74"/>
    <mergeCell ref="G75:H75"/>
    <mergeCell ref="G76:H76"/>
    <mergeCell ref="A73:C73"/>
    <mergeCell ref="G73:H73"/>
    <mergeCell ref="A74:C74"/>
    <mergeCell ref="A75:C75"/>
    <mergeCell ref="A69:C69"/>
    <mergeCell ref="G69:H69"/>
    <mergeCell ref="K69:L69"/>
    <mergeCell ref="A70:C72"/>
    <mergeCell ref="D69:F69"/>
    <mergeCell ref="G70:H70"/>
    <mergeCell ref="G71:H71"/>
    <mergeCell ref="G72:H72"/>
    <mergeCell ref="K70:L70"/>
    <mergeCell ref="K71:L71"/>
    <mergeCell ref="A68:C68"/>
    <mergeCell ref="D68:F68"/>
    <mergeCell ref="G68:H68"/>
    <mergeCell ref="K67:L67"/>
    <mergeCell ref="K68:L68"/>
    <mergeCell ref="A66:C66"/>
    <mergeCell ref="D66:F66"/>
    <mergeCell ref="G66:H66"/>
    <mergeCell ref="A67:C67"/>
    <mergeCell ref="D67:F67"/>
    <mergeCell ref="G67:H67"/>
    <mergeCell ref="G59:H61"/>
    <mergeCell ref="G62:H65"/>
    <mergeCell ref="K72:L72"/>
    <mergeCell ref="K63:L63"/>
    <mergeCell ref="K64:L64"/>
    <mergeCell ref="K65:L65"/>
    <mergeCell ref="K66:L66"/>
    <mergeCell ref="K73:L73"/>
    <mergeCell ref="K74:L74"/>
    <mergeCell ref="K75:L75"/>
    <mergeCell ref="K76:L76"/>
    <mergeCell ref="A57:C65"/>
    <mergeCell ref="D57:F65"/>
    <mergeCell ref="G57:H57"/>
    <mergeCell ref="K57:L57"/>
    <mergeCell ref="K58:L58"/>
    <mergeCell ref="K59:L59"/>
    <mergeCell ref="K60:L60"/>
    <mergeCell ref="K61:L61"/>
    <mergeCell ref="K62:L62"/>
    <mergeCell ref="G58:H58"/>
    <mergeCell ref="A52:L52"/>
    <mergeCell ref="D51:H51"/>
    <mergeCell ref="A51:C51"/>
    <mergeCell ref="A53:C56"/>
    <mergeCell ref="D53:F56"/>
    <mergeCell ref="G53:H55"/>
    <mergeCell ref="K56:L56"/>
    <mergeCell ref="G56:H56"/>
    <mergeCell ref="A48:C50"/>
    <mergeCell ref="D48:H50"/>
    <mergeCell ref="K48:L48"/>
    <mergeCell ref="K49:L49"/>
    <mergeCell ref="K50:L50"/>
    <mergeCell ref="K51:L51"/>
    <mergeCell ref="K53:L53"/>
    <mergeCell ref="K54:L54"/>
    <mergeCell ref="K55:L55"/>
    <mergeCell ref="K45:L45"/>
    <mergeCell ref="A46:C47"/>
    <mergeCell ref="D46:F46"/>
    <mergeCell ref="D47:F47"/>
    <mergeCell ref="G46:H46"/>
    <mergeCell ref="G47:H47"/>
    <mergeCell ref="K46:L46"/>
    <mergeCell ref="K47:L47"/>
    <mergeCell ref="K41:L41"/>
    <mergeCell ref="K42:L42"/>
    <mergeCell ref="K43:L43"/>
    <mergeCell ref="K44:L44"/>
    <mergeCell ref="K36:L36"/>
    <mergeCell ref="K37:L37"/>
    <mergeCell ref="K38:L38"/>
    <mergeCell ref="A39:C45"/>
    <mergeCell ref="D39:F42"/>
    <mergeCell ref="D43:F45"/>
    <mergeCell ref="G39:H42"/>
    <mergeCell ref="G43:H45"/>
    <mergeCell ref="K39:L39"/>
    <mergeCell ref="K40:L40"/>
    <mergeCell ref="D32:F35"/>
    <mergeCell ref="D36:F38"/>
    <mergeCell ref="G32:H35"/>
    <mergeCell ref="G36:H38"/>
    <mergeCell ref="K32:L32"/>
    <mergeCell ref="K33:L33"/>
    <mergeCell ref="K34:L34"/>
    <mergeCell ref="K35:L35"/>
    <mergeCell ref="K28:L28"/>
    <mergeCell ref="K29:L29"/>
    <mergeCell ref="K30:L30"/>
    <mergeCell ref="K31:L31"/>
    <mergeCell ref="K20:L20"/>
    <mergeCell ref="K21:L21"/>
    <mergeCell ref="K22:L22"/>
    <mergeCell ref="K23:L23"/>
    <mergeCell ref="K16:L16"/>
    <mergeCell ref="K17:L17"/>
    <mergeCell ref="K18:L18"/>
    <mergeCell ref="K19:L19"/>
    <mergeCell ref="G15:H17"/>
    <mergeCell ref="K15:L15"/>
    <mergeCell ref="A4:L4"/>
    <mergeCell ref="A6:L6"/>
    <mergeCell ref="A7:C10"/>
    <mergeCell ref="D7:F8"/>
    <mergeCell ref="D9:F10"/>
    <mergeCell ref="G8:H8"/>
    <mergeCell ref="G9:H9"/>
    <mergeCell ref="K8:L8"/>
    <mergeCell ref="K12:L12"/>
    <mergeCell ref="K13:L13"/>
    <mergeCell ref="K14:L14"/>
    <mergeCell ref="G5:H5"/>
    <mergeCell ref="K10:L10"/>
    <mergeCell ref="G11:H14"/>
    <mergeCell ref="K9:L9"/>
    <mergeCell ref="G10:H10"/>
    <mergeCell ref="G21:H23"/>
    <mergeCell ref="A1:L1"/>
    <mergeCell ref="A3:F3"/>
    <mergeCell ref="G3:H3"/>
    <mergeCell ref="K3:L3"/>
    <mergeCell ref="G18:H20"/>
    <mergeCell ref="K5:L5"/>
    <mergeCell ref="G7:H7"/>
    <mergeCell ref="K7:L7"/>
    <mergeCell ref="K11:L11"/>
    <mergeCell ref="A5:F5"/>
    <mergeCell ref="D24:F28"/>
    <mergeCell ref="A24:C31"/>
    <mergeCell ref="D29:F31"/>
    <mergeCell ref="A11:C23"/>
    <mergeCell ref="D11:F17"/>
    <mergeCell ref="D18:F23"/>
    <mergeCell ref="G24:H28"/>
    <mergeCell ref="G29:H31"/>
    <mergeCell ref="A32:C38"/>
    <mergeCell ref="A89:L101"/>
    <mergeCell ref="G82:H82"/>
    <mergeCell ref="K82:L82"/>
    <mergeCell ref="K24:L24"/>
    <mergeCell ref="K25:L25"/>
    <mergeCell ref="K26:L26"/>
    <mergeCell ref="K27:L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2011-07-23T08:01:34Z</dcterms:modified>
  <cp:category/>
  <cp:version/>
  <cp:contentType/>
  <cp:contentStatus/>
</cp:coreProperties>
</file>